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12-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<sst xmlns="http://schemas.openxmlformats.org/spreadsheetml/2006/main" count="192" uniqueCount="69">
  <si>
    <t>Relatório Individualizado de Presença</t>
  </si>
  <si>
    <t>108ª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</si>
  <si>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</si>
  <si>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</si>
  <si>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</si>
  <si>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</si>
  <si>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</si>
  <si>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</si>
  <si>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</si>
  <si>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</si>
  <si>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253/17</t>
  </si>
  <si>
    <t>1319/14</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</si>
  <si>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</si>
  <si>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</si>
  <si>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</si>
  <si>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</si>
  <si>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</si>
  <si>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</si>
  <si>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</si>
  <si>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</si>
  <si>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</si>
  <si>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</si>
  <si>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</si>
  <si>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</si>
  <si>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</si>
  <si>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</si>
  <si>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</si>
  <si>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</si>
  <si>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</si>
  <si>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</si>
  <si>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F</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</si>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</sst>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F28" sqref="F2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3.5703125" customWidth="1"/>
    <col min="9" max="14" width="11.28515625" customWidth="1"/>
    <col min="15" max="15" width="12.5703125" customWidth="1"/>
    <col min="16" max="16" width="12.140625" customWidth="1"/>
  </cols>
  <sheetData>
    <row r="1" spans="1:256" x14ac:dyDescent="0.25">
      <c r="A1" s="1" t="s">
        <v>0</v>
      </c>
      <c r="B1" s="1"/>
      <c r="C1" s="1"/>
      <c r="D1" s="2" t="s">
        <v>1</v>
      </c>
      <c r="E1" s="3" t="s">
        <v>2</v>
      </c>
      <c r="F1" s="4">
        <v>43083</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8" t="s">
        <v>10</v>
      </c>
      <c r="I3" s="8" t="s">
        <v>11</v>
      </c>
      <c r="J3" s="8"/>
      <c r="K3" s="7"/>
      <c r="L3" s="7"/>
      <c r="M3" s="7"/>
      <c r="N3" s="7"/>
      <c r="O3" s="7"/>
      <c r="P3" s="7"/>
      <c r="Q3" s="7"/>
      <c r="R3" s="7"/>
      <c r="S3" s="7"/>
      <c r="T3" s="7"/>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14</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4" t="s">
        <v>15</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16</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17</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18</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19</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3</v>
      </c>
      <c r="C11" s="11">
        <f ca="1">(COUNTIF(G11:OFFSET(G11,0,$D$2-1),"P")/$D$2)+(COUNTIF(G11:OFFSET(G11,0,$D$2-1),"X")/$D$2)</f>
        <v>1</v>
      </c>
      <c r="D11" s="12" t="str">
        <f t="shared" ca="1" si="1"/>
        <v>PRESENTE</v>
      </c>
      <c r="E11" s="12" t="str">
        <f t="shared" ca="1" si="2"/>
        <v>P</v>
      </c>
      <c r="F11" s="12" t="s">
        <v>20</v>
      </c>
      <c r="G11" s="10" t="s">
        <v>13</v>
      </c>
      <c r="H11" s="10" t="s">
        <v>13</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21</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12" t="s">
        <v>22</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23</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24</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3</v>
      </c>
      <c r="C16" s="11">
        <f ca="1">(COUNTIF(G16:OFFSET(G16,0,$D$2-1),"P")/$D$2)+(COUNTIF(G16:OFFSET(G16,0,$D$2-1),"X")/$D$2)</f>
        <v>1</v>
      </c>
      <c r="D16" s="12" t="str">
        <f t="shared" ca="1" si="1"/>
        <v>PRESENTE</v>
      </c>
      <c r="E16" s="12" t="str">
        <f t="shared" ca="1" si="2"/>
        <v>P</v>
      </c>
      <c r="F16" s="12" t="s">
        <v>25</v>
      </c>
      <c r="G16" s="10" t="s">
        <v>13</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3</v>
      </c>
      <c r="C17" s="11">
        <f ca="1">(COUNTIF(G17:OFFSET(G17,0,$D$2-1),"P")/$D$2)+(COUNTIF(G17:OFFSET(G17,0,$D$2-1),"X")/$D$2)</f>
        <v>1</v>
      </c>
      <c r="D17" s="12" t="str">
        <f t="shared" ca="1" si="1"/>
        <v>PRESENTE</v>
      </c>
      <c r="E17" s="12" t="str">
        <f t="shared" ca="1" si="2"/>
        <v>P</v>
      </c>
      <c r="F17" s="14" t="s">
        <v>26</v>
      </c>
      <c r="G17" s="10" t="s">
        <v>13</v>
      </c>
      <c r="H17" s="10" t="s">
        <v>13</v>
      </c>
      <c r="I17" s="10" t="s">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2" t="s">
        <v>27</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2" t="s">
        <v>28</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3</v>
      </c>
      <c r="C20" s="11">
        <f ca="1">(COUNTIF(G20:OFFSET(G20,0,$D$2-1),"P")/$D$2)+(COUNTIF(G20:OFFSET(G20,0,$D$2-1),"X")/$D$2)</f>
        <v>0</v>
      </c>
      <c r="D20" s="12" t="str">
        <f t="shared" ca="1" si="1"/>
        <v>AUSENTE</v>
      </c>
      <c r="E20" s="12" t="str">
        <f t="shared" ca="1" si="2"/>
        <v>F</v>
      </c>
      <c r="F20" s="14" t="s">
        <v>29</v>
      </c>
      <c r="G20" s="10" t="s">
        <v>30</v>
      </c>
      <c r="H20" s="10" t="s">
        <v>30</v>
      </c>
      <c r="I20" s="10" t="s">
        <v>30</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31</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3</v>
      </c>
      <c r="C22" s="11">
        <f ca="1">(COUNTIF(G22:OFFSET(G22,0,$D$2-1),"P")/$D$2)+(COUNTIF(G22:OFFSET(G22,0,$D$2-1),"X")/$D$2)</f>
        <v>1</v>
      </c>
      <c r="D22" s="12" t="str">
        <f t="shared" ca="1" si="1"/>
        <v>PRESENTE</v>
      </c>
      <c r="E22" s="12" t="str">
        <f t="shared" ca="1" si="2"/>
        <v>P</v>
      </c>
      <c r="F22" s="14" t="s">
        <v>32</v>
      </c>
      <c r="G22" s="10" t="s">
        <v>13</v>
      </c>
      <c r="H22" s="10" t="s">
        <v>13</v>
      </c>
      <c r="I22" s="10" t="s">
        <v>13</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33</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34</v>
      </c>
      <c r="G24" s="10" t="s">
        <v>13</v>
      </c>
      <c r="H24" s="10" t="s">
        <v>35</v>
      </c>
      <c r="I24" s="10" t="s">
        <v>35</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36</v>
      </c>
      <c r="G25" s="10" t="s">
        <v>13</v>
      </c>
      <c r="H25" s="10" t="s">
        <v>13</v>
      </c>
      <c r="I25" s="10" t="s">
        <v>13</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37</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38</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39</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3</v>
      </c>
      <c r="C29" s="11">
        <f ca="1">(COUNTIF(G29:OFFSET(G29,0,$D$2-1),"P")/$D$2)+(COUNTIF(G29:OFFSET(G29,0,$D$2-1),"X")/$D$2)</f>
        <v>1</v>
      </c>
      <c r="D29" s="12" t="str">
        <f t="shared" ca="1" si="1"/>
        <v>PRESENTE</v>
      </c>
      <c r="E29" s="12" t="str">
        <f t="shared" ca="1" si="2"/>
        <v>P</v>
      </c>
      <c r="F29" s="14" t="s">
        <v>40</v>
      </c>
      <c r="G29" s="10" t="s">
        <v>13</v>
      </c>
      <c r="H29" s="10" t="s">
        <v>13</v>
      </c>
      <c r="I29" s="10" t="s">
        <v>13</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3</v>
      </c>
      <c r="C30" s="11">
        <f ca="1">(COUNTIF(G30:OFFSET(G30,0,$D$2-1),"P")/$D$2)+(COUNTIF(G30:OFFSET(G30,0,$D$2-1),"X")/$D$2)</f>
        <v>1</v>
      </c>
      <c r="D30" s="12" t="str">
        <f t="shared" ca="1" si="1"/>
        <v>PRESENTE</v>
      </c>
      <c r="E30" s="12" t="str">
        <f t="shared" ca="1" si="2"/>
        <v>P</v>
      </c>
      <c r="F30" s="14" t="s">
        <v>41</v>
      </c>
      <c r="G30" s="10" t="s">
        <v>13</v>
      </c>
      <c r="H30" s="10" t="s">
        <v>13</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42</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43</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44</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45</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46</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3</v>
      </c>
      <c r="B36" s="10">
        <f t="shared" si="0"/>
        <v>3</v>
      </c>
      <c r="C36" s="11">
        <f ca="1">(COUNTIF(G36:OFFSET(G36,0,$D$2-1),"P")/$D$2)+(COUNTIF(G36:OFFSET(G36,0,$D$2-1),"X")/$D$2)</f>
        <v>1</v>
      </c>
      <c r="D36" s="12" t="str">
        <f t="shared" ca="1" si="1"/>
        <v>PRESENTE</v>
      </c>
      <c r="E36" s="12" t="str">
        <f t="shared" ca="1" si="2"/>
        <v>P</v>
      </c>
      <c r="F36" s="14" t="s">
        <v>47</v>
      </c>
      <c r="G36" s="10" t="s">
        <v>13</v>
      </c>
      <c r="H36" s="10" t="s">
        <v>13</v>
      </c>
      <c r="I36" s="10" t="s">
        <v>13</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3</v>
      </c>
      <c r="C37" s="11">
        <f ca="1">(COUNTIF(G37:OFFSET(G37,0,$D$2-1),"P")/$D$2)+(COUNTIF(G37:OFFSET(G37,0,$D$2-1),"X")/$D$2)</f>
        <v>1</v>
      </c>
      <c r="D37" s="12" t="str">
        <f t="shared" ca="1" si="1"/>
        <v>PRESENTE</v>
      </c>
      <c r="E37" s="12" t="str">
        <f t="shared" ca="1" si="2"/>
        <v>P</v>
      </c>
      <c r="F37" s="14" t="s">
        <v>48</v>
      </c>
      <c r="G37" s="10" t="s">
        <v>13</v>
      </c>
      <c r="H37" s="10" t="s">
        <v>13</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50</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3</v>
      </c>
      <c r="B42" s="10">
        <f t="shared" si="0"/>
        <v>3</v>
      </c>
      <c r="C42" s="11">
        <f ca="1">(COUNTIF(G42:OFFSET(G42,0,$D$2-1),"P")/$D$2)+(COUNTIF(G42:OFFSET(G42,0,$D$2-1),"X")/$D$2)</f>
        <v>1</v>
      </c>
      <c r="D42" s="12" t="str">
        <f t="shared" ca="1" si="1"/>
        <v>PRESENTE</v>
      </c>
      <c r="E42" s="12" t="str">
        <f t="shared" ca="1" si="2"/>
        <v>P</v>
      </c>
      <c r="F42" s="14" t="s">
        <v>53</v>
      </c>
      <c r="G42" s="10" t="s">
        <v>13</v>
      </c>
      <c r="H42" s="10" t="s">
        <v>13</v>
      </c>
      <c r="I42" s="10" t="s">
        <v>13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54</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COUNTIF(G4:G44,"P")+COUNTIF(G4:G44,"X")</f>
        <v>40</v>
      </c>
      <c r="H45" s="19">
        <f t="shared" ref="H45:BQ45" si="3">COUNTIF(H4:H44,"P")+COUNTIF(H4:H44,"X")</f>
        <v>40</v>
      </c>
      <c r="I45" s="19">
        <f t="shared" si="3"/>
        <v>40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13</v>
      </c>
      <c r="E48" s="21"/>
      <c r="F48" s="22" t="s">
        <v>58</v>
      </c>
    </row>
    <row r="49" spans="1:15" x14ac:dyDescent="0.25">
      <c r="D49" s="21" t="s">
        <v>30</v>
      </c>
      <c r="E49" s="21"/>
      <c r="F49" s="22" t="s">
        <v>59</v>
      </c>
    </row>
    <row r="50" spans="1:15" x14ac:dyDescent="0.25">
      <c r="D50" s="21" t="s">
        <v>60</v>
      </c>
      <c r="E50" s="21"/>
      <c r="F50" s="22" t="s">
        <v>61</v>
      </c>
    </row>
    <row r="51" spans="1:15" x14ac:dyDescent="0.25">
      <c r="D51" s="21" t="s">
        <v>62</v>
      </c>
      <c r="E51" s="21"/>
      <c r="F51" s="22" t="s">
        <v>63</v>
      </c>
    </row>
    <row r="52" spans="1:15" x14ac:dyDescent="0.25">
      <c r="D52" s="21" t="s">
        <v>64</v>
      </c>
      <c r="E52" s="21"/>
      <c r="F52" s="22" t="s">
        <v>65</v>
      </c>
    </row>
    <row r="53" spans="1:15" x14ac:dyDescent="0.25">
      <c r="D53" s="21" t="s">
        <v>35</v>
      </c>
      <c r="E53" s="21"/>
      <c r="F53" s="22" t="s">
        <v>66</v>
      </c>
    </row>
    <row r="54" spans="1:15" ht="15.75" thickBot="1" x14ac:dyDescent="0.3"/>
    <row r="55" spans="1:15" ht="24" thickBot="1" x14ac:dyDescent="0.3">
      <c r="A55" s="23" t="s">
        <v>67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68</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14-12-2017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2017-12-19T19:27:51Z</dcterms:created>
  <dcterms:modified xsi:type="dcterms:W3CDTF">2017-12-19T19:28:12Z</dcterms:modified>
</cp:coreProperties>
</file>